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625"/>
  </bookViews>
  <sheets>
    <sheet name="Foglio1" sheetId="1" r:id="rId1"/>
    <sheet name="Foglio2" sheetId="2" r:id="rId2"/>
    <sheet name="Foglio3" sheetId="3" r:id="rId3"/>
  </sheets>
  <definedNames>
    <definedName name="_xlnm._FilterDatabase" localSheetId="0" hidden="1">Foglio1!$A$1:$H$24</definedName>
    <definedName name="_xlnm.Print_Area" localSheetId="0">Foglio1!#REF!</definedName>
  </definedNames>
  <calcPr calcId="124519"/>
</workbook>
</file>

<file path=xl/calcChain.xml><?xml version="1.0" encoding="utf-8"?>
<calcChain xmlns="http://schemas.openxmlformats.org/spreadsheetml/2006/main">
  <c r="H17" i="1"/>
  <c r="H12"/>
</calcChain>
</file>

<file path=xl/sharedStrings.xml><?xml version="1.0" encoding="utf-8"?>
<sst xmlns="http://schemas.openxmlformats.org/spreadsheetml/2006/main" count="90" uniqueCount="78">
  <si>
    <t>del</t>
  </si>
  <si>
    <t>Oggetto</t>
  </si>
  <si>
    <t>Ciro Fiocchetti C.</t>
  </si>
  <si>
    <t>KW Apparecchi Scientifici S.r.L.</t>
  </si>
  <si>
    <t>SC Forniture Ospedaliere S.r.l.</t>
  </si>
  <si>
    <t>Malvestio S.p.A.</t>
  </si>
  <si>
    <t>-Emergenza Covid 19- Aggiudicazione della procedura di gara, proceduta da Avviso (n.A00025 del 16/12/20) pubblicato sul portale gare aziendale, ai sensi dell'art. 36, comma 2, lettera b) del D. Lgs. 50/2016 e s.m.i per l'acquisto di n.4 barelle per Biocon</t>
  </si>
  <si>
    <t>SAGO Medical S.r.L.</t>
  </si>
  <si>
    <t>aggiudicazione, ai sensi dell'art. 32, comma 5, del D. Lgs. N. 50/2016, della procedura ex art. 36, comma 2, lettera a) del codice dei contratti pubblici per l'affidamento di un servizio di erogazione di una piattaforma software per la gestione delle vaccinazioni Covid-19 per il personale sanitario e non, compresi i tirocinanti e operatori dei servizi esternalizzati che operano all'interno del sistema salute della ASL (inclusi farmacisti, MMG/PLS, specialisti ambulatoriali interni, medici di continuità assistenziale).</t>
  </si>
  <si>
    <t>ZUCCHETTI</t>
  </si>
  <si>
    <t xml:space="preserve">ABBONIZIO </t>
  </si>
  <si>
    <t>Recepimento della Determinazione nr. 248 del 17 dicembre 2020 adottata dall'A.R.I.C. per l'aggiudicazione dell'accordo quadro per l'affidamento della fornitura di "test diagnostici per la ricerca di antigeni di SARS CoV2 (agente causale di COVID 19) mediante metodica in Immunofluorescenza od equivalenti tramite strumenti POCT (Lotto 1) e mediante metodica in chemiluminescenza (CLIA) tramite relativa strumentazione (lotto 2)" occorrenti alle Aziende Sanitarie della Regione Abruzzo nell'ambito dell'emergenza sanitaria da Covid-19</t>
  </si>
  <si>
    <t>Recepimento delle Determinazioni n. 27 del 04 febbraio 2021 adottata dall'ARIC  per l'aggiudicazione dell'accordo quadro per la fornitura di "Test diagnostici per la ricerca degli antigeni di SARS CoV2  (agente causale di COVID19)" mediante metodica immunocromatografica" occorrenti, per l'emergenza sanitaria, alle aziende del Servizio Sanitario Regionale.</t>
  </si>
  <si>
    <t>ANNO 2021</t>
  </si>
  <si>
    <t>FUJIFILM</t>
  </si>
  <si>
    <t>"Emergenza Covid-19-Invitalia -Fornitura di tre apparecchi RX digitali mobili - UU.OO.P.S dei PP.OO. Di Vasto Ortona e Atessa"</t>
  </si>
  <si>
    <t>ZD931507E9</t>
  </si>
  <si>
    <t>FISIOSVILUPPI SRL</t>
  </si>
  <si>
    <t>Affidamento diretto urgente, nelle more della conclusione della procedura di gara europea aperta in n. 9 Lotti, per l'acquisto ex art. n. 36 comma 2, lettera b) del D.Lgs. N. 50/2016 e DPI (Mascherine FFP" e Tute di protezione ) per le esigenze di reparti e servizi della ASL 2</t>
  </si>
  <si>
    <t>Deliberazione  N.</t>
  </si>
  <si>
    <t>"Emergenza Covid-19- -Fornitura di n. 05 sistemi di Emogasanalizzatori portatili da destinare al Servizio Autoambulanze</t>
  </si>
  <si>
    <t>cig</t>
  </si>
  <si>
    <t xml:space="preserve">procedura </t>
  </si>
  <si>
    <t xml:space="preserve"> ZDE302569C</t>
  </si>
  <si>
    <t>Emergenza covid -19 - Fornitura di sette carrelli emergenza da destinare ai Centri vaccinali Aziendali - art. 36 comma 2 lettera a D.lgs n. 50/2016</t>
  </si>
  <si>
    <t xml:space="preserve"> Z73303786C</t>
  </si>
  <si>
    <t>affidamento diretto</t>
  </si>
  <si>
    <t>"Emergenza covid-19- Trattativa privata MePA n. 1571379- Fornitura di cinque frigo-congelatori portatili da destinare al trasporto dei vaccini Covid-19"</t>
  </si>
  <si>
    <t>Z4A303A05B</t>
  </si>
  <si>
    <t>"Emergenza Covid-19- Trattativa privata MePA n. 1571697- Fornitura di cinque congelatori da destinare alle Aziendali dedicate alle vaccinazioni Covid-19</t>
  </si>
  <si>
    <t>Z8E3039F13</t>
  </si>
  <si>
    <t>"Emergenza Covid-19-  - Fornitura di un lavapelle da destinare alla U.O. di Terapia Intensiva e Sub-Intensiva - P.O. Chieti - Corpo M Livello 11°</t>
  </si>
  <si>
    <t>Z3B303A719</t>
  </si>
  <si>
    <t>Emergenza Covid-19 Procedura MePA RdO n. 2733675 di 41 poltrone vaccino da destinare ai Centri Vaccinali Az.li</t>
  </si>
  <si>
    <t>ZA430A472D</t>
  </si>
  <si>
    <t>Emergenza Covid-19 Procedura MePA RdO n. 2733668 Fornitura di 40 carrelli farmaci da destinare ai Centri vaccinali az.li</t>
  </si>
  <si>
    <t>Z2230A476F</t>
  </si>
  <si>
    <t>procedura negoziata</t>
  </si>
  <si>
    <t>Fornitura di gazebo pieghevoli per i punti vaccinali itineranti</t>
  </si>
  <si>
    <t>emergenza covid 19. Acquisto urgente di dieci carrelli emergenza e 15 carrelli farmaci per i punti vaccinali itineranti di questa ASL</t>
  </si>
  <si>
    <t>emergenza covid 19. Acquisto urgente di 15 poltrone vaccino per i punti vaccinali itineranti di questa ASL</t>
  </si>
  <si>
    <t xml:space="preserve">affidamento diretto </t>
  </si>
  <si>
    <t>operatori economici invitati/concorrenti</t>
  </si>
  <si>
    <t xml:space="preserve">Emergenza Covid - 19 Invitalia - Fornitura di due sistemi pensili a soffitto da destinare alla U.O. di Terapia Intensiva e Sub-Intensiva - P.O. Chieti - Corpo M - Livello 11° </t>
  </si>
  <si>
    <t xml:space="preserve"> Z4E309E771</t>
  </si>
  <si>
    <t xml:space="preserve">Emergenza Covid - 19  Fornitura di dieci carrelli emergenza da destinare ai Centri Vaccinali Aziendali - art. 36 comma 2 lettera a D.Lgs. N. 50/2016 </t>
  </si>
  <si>
    <t>ZF9309D9B9</t>
  </si>
  <si>
    <t>Affidamento diretto</t>
  </si>
  <si>
    <t>ZE3314834D</t>
  </si>
  <si>
    <t>ZCB31483B2</t>
  </si>
  <si>
    <t>RDO MePA aperta n. 2721545 per la fornitura di Contenitori per trasporto provette tamponi COVID 19</t>
  </si>
  <si>
    <t>8618685BD9</t>
  </si>
  <si>
    <t xml:space="preserve">"Emergenza Covid-19- - Fornitura di cinque sistemi di allarme remotizzato per frigo congelatori da destinare alle sedi Aziendali dedicate alle Vaccinazioni Covid-19" </t>
  </si>
  <si>
    <t>ZE13061360</t>
  </si>
  <si>
    <t xml:space="preserve">Aggiudicazione definitiva  per l'affidamento  a lotto unico di arredi per terapia intensiva COVID-19 livello 11 palazzina "M" </t>
  </si>
  <si>
    <t>8618452B92</t>
  </si>
  <si>
    <t>Importo spesa disposta col presente atto  - iva esclusa</t>
  </si>
  <si>
    <t xml:space="preserve">Professional Tent S.R.L.                    P.I.  02375670466  </t>
  </si>
  <si>
    <t xml:space="preserve">Diagnostic Project s.r.l. p.i. 09561321002     </t>
  </si>
  <si>
    <t>aggoiudicatario</t>
  </si>
  <si>
    <t>Lotto 1 - A. Menarini; lotto 2 - Diasorin</t>
  </si>
  <si>
    <t>Lotto 1 - A. Menarini 05688870483; lotto 2 - Diasorin 13144290155</t>
  </si>
  <si>
    <t>85253583FB € 1.368.750,00; 8525366A93 € 456.250,00</t>
  </si>
  <si>
    <t>Emergenza Covid-19- Invitalia - Fornitura Ambulanza rientrante nel potenziamento della rete ospedaliera COVID</t>
  </si>
  <si>
    <t>"Emergenza Covid-19- Recepimento-determinazione ARIC n. 54 del 16/04/2021 Aggiudicazione procedure negoziate d'urgenza ex art. 63, comma 2, lett. C) del d.lgs. 50/2016, per fronteggiare l'emergenza COVID-19 nell'ambito regionale e accelerare la procedura di scelta del contraente per l'acquisizione di attrezzature per la gestione dei pazienti affetti da COVID-19 nell'ambito regionale, indette con Determina n. 43 del 25 marzo 2020"</t>
  </si>
  <si>
    <t>Fimas S.r.L.</t>
  </si>
  <si>
    <t>"Emergenza Covid-19- Fornitura di due ventilatori da destinare alla U.O. di Terapia Intensiva - P.O. Chieti - Corpo M Livello 11°"</t>
  </si>
  <si>
    <t>Gentinge Italia S.r.L.</t>
  </si>
  <si>
    <t>Emergenza Covid 19 - Invitalia - Fornitura di A.E.M. da destinare alla U.O. di Terapia Sub-Intensiva - P.O. Chieti - Corpo L Livello 5°</t>
  </si>
  <si>
    <t>procedura aperta INVITALIA</t>
  </si>
  <si>
    <t>Fratelli Mariani P.I. 00219580479</t>
  </si>
  <si>
    <t>8765963D7F</t>
  </si>
  <si>
    <r>
      <rPr>
        <sz val="14"/>
        <color theme="1"/>
        <rFont val="Arial"/>
        <family val="2"/>
      </rPr>
      <t xml:space="preserve">Diagnostic Project s.r.l. p.i. 09561321002                                  Expertmed p.i. </t>
    </r>
    <r>
      <rPr>
        <sz val="15"/>
        <color theme="1"/>
        <rFont val="Arial"/>
        <family val="2"/>
      </rPr>
      <t>029723303651                                                  FA Security srl p.i. 4806881000</t>
    </r>
    <r>
      <rPr>
        <sz val="14"/>
        <color theme="1"/>
        <rFont val="Arial"/>
        <family val="2"/>
      </rPr>
      <t xml:space="preserve">                     QURE s.r.l  p.i. </t>
    </r>
    <r>
      <rPr>
        <sz val="15"/>
        <color theme="1"/>
        <rFont val="Arial"/>
        <family val="2"/>
      </rPr>
      <t xml:space="preserve">13130961009 </t>
    </r>
  </si>
  <si>
    <t>GIVAS SRL  p.i. 01498810280</t>
  </si>
  <si>
    <t>MALVESTIO SPA                                             p.i. 00197370281</t>
  </si>
  <si>
    <t>ARCOSITALIA 01993190741                                                          A.S. ARREDA DI ABATUCCI SOFIA 00758610448                                                                      ARTUM AGENCY DI BOCCI DR. FEDERICO 11037021000                                                                                        FOGAROLO ALLESTIMENTI S.R.L. A SOCIO UNICO 00406550285                                                                                                               MEDICA SRL UNIPERSONALE 02029350440                                           MORAL SRL12686351003                            PROFESSIONAL TENT S.R.L. 02375670466                                                   SATCOM SRL01084800315</t>
  </si>
  <si>
    <t xml:space="preserve">BSN                                             Archis  srl                                         Technogenetics srl                                           Alifax                                            Pantec                                             Menarini                                    Meridian Bioscience Group                   </t>
  </si>
  <si>
    <t>recepimento delibera ARIC aggiudicazione "a cascata" nell'ipotesi di mancata consegna del prodotto ordinato</t>
  </si>
</sst>
</file>

<file path=xl/styles.xml><?xml version="1.0" encoding="utf-8"?>
<styleSheet xmlns="http://schemas.openxmlformats.org/spreadsheetml/2006/main">
  <numFmts count="1">
    <numFmt numFmtId="164" formatCode="&quot;€&quot;\ #,##0.00"/>
  </numFmts>
  <fonts count="14">
    <font>
      <sz val="11"/>
      <color theme="1"/>
      <name val="Calibri"/>
      <family val="2"/>
      <scheme val="minor"/>
    </font>
    <font>
      <b/>
      <sz val="20"/>
      <color theme="1"/>
      <name val="Calibri"/>
      <family val="2"/>
      <scheme val="minor"/>
    </font>
    <font>
      <b/>
      <sz val="18"/>
      <color theme="1"/>
      <name val="Calibri"/>
      <family val="2"/>
      <scheme val="minor"/>
    </font>
    <font>
      <b/>
      <sz val="24"/>
      <color theme="1"/>
      <name val="Calibri"/>
      <family val="2"/>
      <scheme val="minor"/>
    </font>
    <font>
      <sz val="16"/>
      <color theme="1"/>
      <name val="Calibri"/>
      <family val="2"/>
      <scheme val="minor"/>
    </font>
    <font>
      <sz val="48"/>
      <name val="Calibri"/>
      <family val="2"/>
      <scheme val="minor"/>
    </font>
    <font>
      <sz val="18"/>
      <color theme="1"/>
      <name val="Calibri"/>
      <family val="2"/>
      <scheme val="minor"/>
    </font>
    <font>
      <sz val="18"/>
      <color theme="1"/>
      <name val="Bookman Old Style"/>
      <family val="1"/>
    </font>
    <font>
      <sz val="14"/>
      <color theme="1"/>
      <name val="Arial"/>
      <family val="2"/>
    </font>
    <font>
      <sz val="15"/>
      <color theme="1"/>
      <name val="Arial"/>
      <family val="2"/>
    </font>
    <font>
      <sz val="13"/>
      <color theme="1"/>
      <name val="Arial"/>
      <family val="2"/>
    </font>
    <font>
      <sz val="20"/>
      <color theme="1"/>
      <name val="Calibri"/>
      <family val="2"/>
      <scheme val="minor"/>
    </font>
    <font>
      <sz val="22"/>
      <color theme="1"/>
      <name val="Calibri"/>
      <family val="2"/>
      <scheme val="minor"/>
    </font>
    <font>
      <sz val="2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s>
  <cellStyleXfs count="1">
    <xf numFmtId="0" fontId="0" fillId="0" borderId="0"/>
  </cellStyleXfs>
  <cellXfs count="92">
    <xf numFmtId="0" fontId="0" fillId="0" borderId="0" xfId="0"/>
    <xf numFmtId="14" fontId="4"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164" fontId="2" fillId="3" borderId="2"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NumberFormat="1" applyFont="1" applyBorder="1" applyAlignment="1">
      <alignment vertical="top" wrapText="1"/>
    </xf>
    <xf numFmtId="0" fontId="0" fillId="0" borderId="0" xfId="0" applyAlignment="1">
      <alignment vertical="top"/>
    </xf>
    <xf numFmtId="0" fontId="5"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Alignment="1">
      <alignment horizontal="center" vertical="center"/>
    </xf>
    <xf numFmtId="49" fontId="7" fillId="0" borderId="0" xfId="0" applyNumberFormat="1" applyFont="1" applyBorder="1" applyAlignment="1">
      <alignment horizontal="center" vertical="center" wrapText="1"/>
    </xf>
    <xf numFmtId="164" fontId="1" fillId="2"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0" fillId="0" borderId="0" xfId="0" applyFont="1" applyAlignment="1">
      <alignment vertical="center" wrapText="1"/>
    </xf>
    <xf numFmtId="0" fontId="9" fillId="0" borderId="0" xfId="0" applyFont="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164" fontId="7" fillId="0" borderId="0" xfId="0" applyNumberFormat="1" applyFont="1" applyAlignment="1">
      <alignment horizontal="center" vertical="center"/>
    </xf>
    <xf numFmtId="164" fontId="6"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49" fontId="4"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xf numFmtId="4" fontId="8" fillId="0" borderId="0" xfId="0" applyNumberFormat="1" applyFont="1"/>
    <xf numFmtId="4" fontId="13" fillId="0" borderId="0" xfId="0" applyNumberFormat="1" applyFont="1"/>
    <xf numFmtId="164" fontId="11" fillId="0" borderId="0" xfId="0" applyNumberFormat="1" applyFont="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top" wrapText="1"/>
    </xf>
    <xf numFmtId="0" fontId="0" fillId="0" borderId="0" xfId="0" applyAlignment="1">
      <alignment wrapText="1"/>
    </xf>
    <xf numFmtId="164" fontId="6" fillId="0" borderId="0"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49" fontId="1" fillId="4" borderId="3"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164" fontId="6"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0" xfId="0" applyFont="1" applyAlignment="1">
      <alignment horizontal="center"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50" zoomScaleNormal="50" workbookViewId="0">
      <selection activeCell="F1" sqref="F1:F2"/>
    </sheetView>
  </sheetViews>
  <sheetFormatPr defaultRowHeight="15"/>
  <cols>
    <col min="1" max="1" width="17.5703125" customWidth="1"/>
    <col min="2" max="2" width="18.85546875" customWidth="1"/>
    <col min="3" max="3" width="42" style="68" customWidth="1"/>
    <col min="4" max="4" width="31.7109375" customWidth="1"/>
    <col min="5" max="5" width="78.85546875" style="38" customWidth="1"/>
    <col min="6" max="7" width="50.42578125" customWidth="1"/>
    <col min="8" max="8" width="36.7109375" customWidth="1"/>
    <col min="9" max="10" width="22.42578125" customWidth="1"/>
    <col min="12" max="12" width="22.85546875" customWidth="1"/>
  </cols>
  <sheetData>
    <row r="1" spans="1:8" ht="38.25" customHeight="1">
      <c r="A1" s="79" t="s">
        <v>19</v>
      </c>
      <c r="B1" s="70" t="s">
        <v>0</v>
      </c>
      <c r="C1" s="75" t="s">
        <v>22</v>
      </c>
      <c r="D1" s="84" t="s">
        <v>21</v>
      </c>
      <c r="E1" s="77" t="s">
        <v>1</v>
      </c>
      <c r="F1" s="70" t="s">
        <v>42</v>
      </c>
      <c r="G1" s="70" t="s">
        <v>59</v>
      </c>
      <c r="H1" s="45" t="s">
        <v>13</v>
      </c>
    </row>
    <row r="2" spans="1:8" ht="74.25" customHeight="1" thickBot="1">
      <c r="A2" s="80"/>
      <c r="B2" s="71"/>
      <c r="C2" s="76"/>
      <c r="D2" s="85"/>
      <c r="E2" s="78"/>
      <c r="F2" s="71"/>
      <c r="G2" s="71"/>
      <c r="H2" s="5" t="s">
        <v>56</v>
      </c>
    </row>
    <row r="3" spans="1:8" ht="54" customHeight="1">
      <c r="A3" s="73">
        <v>24</v>
      </c>
      <c r="B3" s="74">
        <v>44210</v>
      </c>
      <c r="C3" s="81"/>
      <c r="D3" s="86" t="s">
        <v>23</v>
      </c>
      <c r="E3" s="82" t="s">
        <v>20</v>
      </c>
      <c r="F3" s="72"/>
      <c r="G3" s="72"/>
      <c r="H3" s="4">
        <v>14820.75</v>
      </c>
    </row>
    <row r="4" spans="1:8" ht="33" customHeight="1">
      <c r="A4" s="73"/>
      <c r="B4" s="74"/>
      <c r="C4" s="81"/>
      <c r="D4" s="81"/>
      <c r="E4" s="83"/>
      <c r="F4" s="72"/>
      <c r="G4" s="72"/>
      <c r="H4" s="4">
        <v>1979.25</v>
      </c>
    </row>
    <row r="5" spans="1:8" ht="67.5" customHeight="1">
      <c r="A5" s="2">
        <v>40</v>
      </c>
      <c r="B5" s="11">
        <v>44217</v>
      </c>
      <c r="C5" s="59"/>
      <c r="D5" s="41" t="s">
        <v>25</v>
      </c>
      <c r="E5" s="35" t="s">
        <v>24</v>
      </c>
      <c r="F5" s="6"/>
      <c r="G5" s="9" t="s">
        <v>5</v>
      </c>
      <c r="H5" s="4">
        <v>8075.59</v>
      </c>
    </row>
    <row r="6" spans="1:8" ht="63">
      <c r="A6" s="2">
        <v>43</v>
      </c>
      <c r="B6" s="11">
        <v>44217</v>
      </c>
      <c r="C6" s="59" t="s">
        <v>26</v>
      </c>
      <c r="D6" s="41" t="s">
        <v>28</v>
      </c>
      <c r="E6" s="35" t="s">
        <v>27</v>
      </c>
      <c r="F6" s="7"/>
      <c r="G6" s="7" t="s">
        <v>2</v>
      </c>
      <c r="H6" s="4">
        <v>7007.9849999999997</v>
      </c>
    </row>
    <row r="7" spans="1:8" ht="56.25" customHeight="1">
      <c r="A7" s="2">
        <v>44</v>
      </c>
      <c r="B7" s="11">
        <v>44217</v>
      </c>
      <c r="C7" s="59" t="s">
        <v>26</v>
      </c>
      <c r="D7" s="41" t="s">
        <v>30</v>
      </c>
      <c r="E7" s="35" t="s">
        <v>29</v>
      </c>
      <c r="F7" s="7"/>
      <c r="G7" s="7" t="s">
        <v>3</v>
      </c>
      <c r="H7" s="4">
        <v>24339</v>
      </c>
    </row>
    <row r="8" spans="1:8" ht="63">
      <c r="A8" s="2">
        <v>46</v>
      </c>
      <c r="B8" s="11">
        <v>44217</v>
      </c>
      <c r="C8" s="59"/>
      <c r="D8" s="41" t="s">
        <v>32</v>
      </c>
      <c r="E8" s="35" t="s">
        <v>31</v>
      </c>
      <c r="F8" s="8"/>
      <c r="G8" s="8" t="s">
        <v>4</v>
      </c>
      <c r="H8" s="4">
        <v>6088.14</v>
      </c>
    </row>
    <row r="9" spans="1:8" ht="87" customHeight="1">
      <c r="A9" s="2">
        <v>47</v>
      </c>
      <c r="B9" s="1">
        <v>44217</v>
      </c>
      <c r="C9" s="59"/>
      <c r="D9" s="41"/>
      <c r="E9" s="35" t="s">
        <v>6</v>
      </c>
      <c r="F9" s="10"/>
      <c r="G9" s="10" t="s">
        <v>7</v>
      </c>
      <c r="H9" s="4">
        <v>88344</v>
      </c>
    </row>
    <row r="10" spans="1:8" ht="190.5" customHeight="1">
      <c r="A10" s="12">
        <v>86</v>
      </c>
      <c r="B10" s="15">
        <v>44225</v>
      </c>
      <c r="C10" s="13"/>
      <c r="D10" s="13"/>
      <c r="E10" s="36" t="s">
        <v>8</v>
      </c>
      <c r="F10" s="14"/>
      <c r="G10" s="16" t="s">
        <v>9</v>
      </c>
      <c r="H10" s="4">
        <v>29890</v>
      </c>
    </row>
    <row r="11" spans="1:8" ht="79.5" customHeight="1">
      <c r="A11" s="12">
        <v>85</v>
      </c>
      <c r="B11" s="15">
        <v>44225</v>
      </c>
      <c r="C11" s="13"/>
      <c r="D11" s="13" t="s">
        <v>53</v>
      </c>
      <c r="E11" s="36" t="s">
        <v>52</v>
      </c>
      <c r="F11" s="14"/>
      <c r="G11" s="16" t="s">
        <v>10</v>
      </c>
      <c r="H11" s="4">
        <v>3406.85</v>
      </c>
    </row>
    <row r="12" spans="1:8" ht="61.5">
      <c r="A12" s="2">
        <v>95</v>
      </c>
      <c r="B12" s="21">
        <v>44230</v>
      </c>
      <c r="C12" s="59"/>
      <c r="D12" s="48" t="s">
        <v>55</v>
      </c>
      <c r="E12" s="35" t="s">
        <v>54</v>
      </c>
      <c r="F12" s="16"/>
      <c r="G12" s="3"/>
      <c r="H12" s="4">
        <f>169700.71</f>
        <v>169700.71</v>
      </c>
    </row>
    <row r="13" spans="1:8" ht="92.25">
      <c r="A13" s="2">
        <v>96</v>
      </c>
      <c r="B13" s="21">
        <v>44230</v>
      </c>
      <c r="C13" s="59" t="s">
        <v>37</v>
      </c>
      <c r="D13" s="48" t="s">
        <v>51</v>
      </c>
      <c r="E13" s="50" t="s">
        <v>50</v>
      </c>
      <c r="F13" s="52" t="s">
        <v>72</v>
      </c>
      <c r="G13" s="49" t="s">
        <v>58</v>
      </c>
      <c r="H13" s="4">
        <v>75000</v>
      </c>
    </row>
    <row r="14" spans="1:8" ht="63">
      <c r="A14" s="20">
        <v>150</v>
      </c>
      <c r="B14" s="26">
        <v>44243</v>
      </c>
      <c r="C14" s="59"/>
      <c r="D14" s="46" t="s">
        <v>46</v>
      </c>
      <c r="E14" s="35" t="s">
        <v>45</v>
      </c>
      <c r="F14" s="22"/>
      <c r="G14" s="19"/>
      <c r="H14" s="17">
        <v>10483.200000000001</v>
      </c>
    </row>
    <row r="15" spans="1:8" ht="63">
      <c r="A15" s="20">
        <v>151</v>
      </c>
      <c r="B15" s="26">
        <v>44243</v>
      </c>
      <c r="C15" s="59"/>
      <c r="D15" s="46" t="s">
        <v>44</v>
      </c>
      <c r="E15" s="35" t="s">
        <v>43</v>
      </c>
      <c r="F15" s="23"/>
      <c r="G15" s="19"/>
      <c r="H15" s="17">
        <v>18955.87</v>
      </c>
    </row>
    <row r="16" spans="1:8" ht="154.5" customHeight="1">
      <c r="A16" s="20">
        <v>152</v>
      </c>
      <c r="B16" s="26">
        <v>44243</v>
      </c>
      <c r="C16" s="59" t="s">
        <v>37</v>
      </c>
      <c r="D16" s="41" t="s">
        <v>62</v>
      </c>
      <c r="E16" s="37" t="s">
        <v>11</v>
      </c>
      <c r="F16" s="54" t="s">
        <v>61</v>
      </c>
      <c r="G16" s="53" t="s">
        <v>60</v>
      </c>
      <c r="H16" s="24">
        <v>1916250</v>
      </c>
    </row>
    <row r="17" spans="1:12" ht="61.5">
      <c r="A17" s="20">
        <v>153</v>
      </c>
      <c r="B17" s="18">
        <v>44243</v>
      </c>
      <c r="C17" s="59"/>
      <c r="D17" s="41" t="s">
        <v>34</v>
      </c>
      <c r="E17" s="35" t="s">
        <v>33</v>
      </c>
      <c r="F17" s="29" t="s">
        <v>73</v>
      </c>
      <c r="G17" s="29" t="s">
        <v>73</v>
      </c>
      <c r="H17" s="17">
        <f>29136.65</f>
        <v>29136.65</v>
      </c>
    </row>
    <row r="18" spans="1:12" ht="63">
      <c r="A18" s="20">
        <v>154</v>
      </c>
      <c r="B18" s="26">
        <v>44243</v>
      </c>
      <c r="C18" s="59"/>
      <c r="D18" s="41" t="s">
        <v>36</v>
      </c>
      <c r="E18" s="35" t="s">
        <v>35</v>
      </c>
      <c r="F18" s="29" t="s">
        <v>74</v>
      </c>
      <c r="G18" s="29" t="s">
        <v>74</v>
      </c>
      <c r="H18" s="17">
        <v>46637.184000000001</v>
      </c>
    </row>
    <row r="19" spans="1:12" ht="234.75" customHeight="1">
      <c r="A19" s="20">
        <v>155</v>
      </c>
      <c r="B19" s="26">
        <v>44243</v>
      </c>
      <c r="C19" s="59" t="s">
        <v>77</v>
      </c>
      <c r="D19" s="41"/>
      <c r="E19" s="67" t="s">
        <v>12</v>
      </c>
      <c r="F19" s="66" t="s">
        <v>76</v>
      </c>
      <c r="G19" s="66" t="s">
        <v>76</v>
      </c>
      <c r="H19" s="17">
        <v>638750</v>
      </c>
    </row>
    <row r="20" spans="1:12" ht="63">
      <c r="A20" s="12">
        <v>331</v>
      </c>
      <c r="B20" s="27">
        <v>44286</v>
      </c>
      <c r="E20" s="35" t="s">
        <v>15</v>
      </c>
      <c r="F20" s="14"/>
      <c r="G20" s="14" t="s">
        <v>14</v>
      </c>
      <c r="H20" s="25">
        <v>164700</v>
      </c>
    </row>
    <row r="21" spans="1:12" ht="61.5">
      <c r="A21" s="39">
        <v>373</v>
      </c>
      <c r="B21" s="40">
        <v>44295</v>
      </c>
      <c r="C21" s="44" t="s">
        <v>41</v>
      </c>
      <c r="D21" s="43" t="s">
        <v>48</v>
      </c>
      <c r="E21" s="42" t="s">
        <v>40</v>
      </c>
      <c r="F21" s="29" t="s">
        <v>73</v>
      </c>
      <c r="G21" s="29" t="s">
        <v>73</v>
      </c>
      <c r="H21" s="56">
        <v>8737.5</v>
      </c>
    </row>
    <row r="22" spans="1:12" ht="94.5" customHeight="1">
      <c r="A22" s="12">
        <v>373</v>
      </c>
      <c r="B22" s="28">
        <v>44295</v>
      </c>
      <c r="C22" s="44" t="s">
        <v>41</v>
      </c>
      <c r="D22" s="43" t="s">
        <v>49</v>
      </c>
      <c r="E22" s="42" t="s">
        <v>39</v>
      </c>
      <c r="F22" s="29" t="s">
        <v>74</v>
      </c>
      <c r="G22" s="29" t="s">
        <v>74</v>
      </c>
      <c r="H22" s="65">
        <v>24319.200000000001</v>
      </c>
    </row>
    <row r="23" spans="1:12" ht="219" customHeight="1">
      <c r="A23" s="39">
        <v>375</v>
      </c>
      <c r="B23" s="47">
        <v>44299</v>
      </c>
      <c r="C23" s="60" t="s">
        <v>37</v>
      </c>
      <c r="D23" s="44" t="s">
        <v>16</v>
      </c>
      <c r="E23" s="49" t="s">
        <v>38</v>
      </c>
      <c r="F23" s="51" t="s">
        <v>75</v>
      </c>
      <c r="G23" s="29" t="s">
        <v>57</v>
      </c>
      <c r="H23" s="56">
        <v>8737.5</v>
      </c>
      <c r="L23" s="63"/>
    </row>
    <row r="24" spans="1:12" ht="105">
      <c r="A24" s="31">
        <v>412</v>
      </c>
      <c r="B24" s="30">
        <v>44306</v>
      </c>
      <c r="C24" s="59" t="s">
        <v>47</v>
      </c>
      <c r="D24" s="61"/>
      <c r="E24" s="35" t="s">
        <v>18</v>
      </c>
      <c r="F24" s="29"/>
      <c r="G24" s="29" t="s">
        <v>17</v>
      </c>
      <c r="H24" s="25">
        <v>116926.42</v>
      </c>
      <c r="L24" s="63"/>
    </row>
    <row r="25" spans="1:12" ht="63">
      <c r="A25" s="39">
        <v>525</v>
      </c>
      <c r="B25" s="55">
        <v>44335</v>
      </c>
      <c r="D25" s="62"/>
      <c r="E25" s="58" t="s">
        <v>68</v>
      </c>
      <c r="F25" s="29"/>
      <c r="H25" s="34">
        <v>96888.07</v>
      </c>
      <c r="L25" s="64"/>
    </row>
    <row r="26" spans="1:12" ht="23.25" customHeight="1">
      <c r="A26" s="90">
        <v>533</v>
      </c>
      <c r="B26" s="74">
        <v>44335</v>
      </c>
      <c r="C26" s="87" t="s">
        <v>69</v>
      </c>
      <c r="D26" s="91" t="s">
        <v>71</v>
      </c>
      <c r="E26" s="89" t="s">
        <v>63</v>
      </c>
      <c r="F26" s="87" t="s">
        <v>70</v>
      </c>
      <c r="G26" s="87" t="s">
        <v>70</v>
      </c>
      <c r="H26" s="69">
        <v>83434.820000000007</v>
      </c>
    </row>
    <row r="27" spans="1:12" ht="51.75" customHeight="1">
      <c r="A27" s="90"/>
      <c r="B27" s="74"/>
      <c r="C27" s="87"/>
      <c r="D27" s="91"/>
      <c r="E27" s="89"/>
      <c r="F27" s="88"/>
      <c r="G27" s="88"/>
      <c r="H27" s="69"/>
    </row>
    <row r="28" spans="1:12" ht="258" customHeight="1">
      <c r="A28" s="39">
        <v>532</v>
      </c>
      <c r="B28" s="55">
        <v>44335</v>
      </c>
      <c r="E28" s="57" t="s">
        <v>64</v>
      </c>
      <c r="F28" s="34"/>
      <c r="G28" s="34" t="s">
        <v>65</v>
      </c>
      <c r="H28" s="34">
        <v>56201.25</v>
      </c>
    </row>
    <row r="29" spans="1:12" ht="69.75">
      <c r="A29" s="39">
        <v>531</v>
      </c>
      <c r="B29" s="55">
        <v>44335</v>
      </c>
      <c r="E29" s="57" t="s">
        <v>66</v>
      </c>
      <c r="F29" s="34"/>
      <c r="G29" s="34" t="s">
        <v>67</v>
      </c>
      <c r="H29" s="34">
        <v>51450</v>
      </c>
    </row>
    <row r="30" spans="1:12" ht="61.5">
      <c r="A30" s="33"/>
      <c r="B30" s="32"/>
      <c r="E30" s="34"/>
      <c r="F30" s="34"/>
      <c r="G30" s="34"/>
      <c r="H30" s="34"/>
    </row>
    <row r="31" spans="1:12" ht="61.5">
      <c r="A31" s="33"/>
      <c r="B31" s="32"/>
      <c r="E31" s="34"/>
      <c r="F31" s="34"/>
      <c r="G31" s="34"/>
      <c r="H31" s="34"/>
    </row>
    <row r="32" spans="1:12" ht="61.5">
      <c r="A32" s="33"/>
      <c r="B32" s="32"/>
      <c r="E32" s="34"/>
      <c r="F32" s="34"/>
      <c r="G32" s="34"/>
      <c r="H32" s="34"/>
    </row>
    <row r="33" spans="1:8" ht="61.5">
      <c r="A33" s="33"/>
      <c r="B33" s="32"/>
      <c r="E33" s="34"/>
      <c r="F33" s="34"/>
      <c r="G33" s="34"/>
      <c r="H33" s="34"/>
    </row>
    <row r="34" spans="1:8" ht="61.5">
      <c r="A34" s="33"/>
      <c r="B34" s="32"/>
      <c r="E34" s="34"/>
      <c r="F34" s="34"/>
      <c r="G34" s="34"/>
      <c r="H34" s="34"/>
    </row>
    <row r="35" spans="1:8" ht="61.5">
      <c r="A35" s="33"/>
      <c r="B35" s="32"/>
      <c r="E35" s="34"/>
      <c r="F35" s="34"/>
      <c r="G35" s="34"/>
      <c r="H35" s="34"/>
    </row>
    <row r="36" spans="1:8" ht="61.5">
      <c r="A36" s="33"/>
      <c r="B36" s="32"/>
      <c r="E36" s="34"/>
      <c r="F36" s="34"/>
      <c r="G36" s="34"/>
      <c r="H36" s="34"/>
    </row>
    <row r="37" spans="1:8" ht="61.5">
      <c r="A37" s="33"/>
      <c r="B37" s="32"/>
      <c r="E37" s="34"/>
      <c r="F37" s="34"/>
      <c r="G37" s="34"/>
      <c r="H37" s="34"/>
    </row>
    <row r="38" spans="1:8" ht="61.5">
      <c r="A38" s="33"/>
      <c r="B38" s="32"/>
      <c r="E38" s="34"/>
      <c r="F38" s="34"/>
      <c r="G38" s="34"/>
      <c r="H38" s="34"/>
    </row>
    <row r="39" spans="1:8" ht="61.5">
      <c r="A39" s="33"/>
      <c r="B39" s="32"/>
      <c r="E39" s="34"/>
      <c r="F39" s="34"/>
      <c r="G39" s="34"/>
      <c r="H39" s="34"/>
    </row>
    <row r="40" spans="1:8" ht="61.5">
      <c r="A40" s="33"/>
      <c r="B40" s="32"/>
      <c r="E40" s="34"/>
      <c r="F40" s="34"/>
      <c r="G40" s="34"/>
      <c r="H40" s="34"/>
    </row>
    <row r="41" spans="1:8" ht="61.5">
      <c r="A41" s="33"/>
      <c r="B41" s="32"/>
      <c r="E41" s="34"/>
      <c r="F41" s="34"/>
      <c r="G41" s="34"/>
      <c r="H41" s="34"/>
    </row>
    <row r="42" spans="1:8" ht="61.5">
      <c r="A42" s="31"/>
      <c r="B42" s="30"/>
      <c r="E42" s="34"/>
      <c r="F42" s="34"/>
      <c r="G42" s="34"/>
      <c r="H42" s="34"/>
    </row>
    <row r="43" spans="1:8" ht="61.5">
      <c r="A43" s="31"/>
      <c r="B43" s="30"/>
      <c r="E43" s="34"/>
      <c r="F43" s="34"/>
      <c r="G43" s="34"/>
      <c r="H43" s="34"/>
    </row>
    <row r="44" spans="1:8" ht="61.5">
      <c r="A44" s="31"/>
      <c r="B44" s="30"/>
      <c r="E44" s="34"/>
      <c r="F44" s="34"/>
      <c r="G44" s="34"/>
      <c r="H44" s="34"/>
    </row>
    <row r="45" spans="1:8" ht="61.5">
      <c r="A45" s="31"/>
      <c r="B45" s="30"/>
      <c r="E45" s="34"/>
      <c r="F45" s="34"/>
      <c r="G45" s="34"/>
      <c r="H45" s="34"/>
    </row>
    <row r="46" spans="1:8" ht="61.5">
      <c r="A46" s="31"/>
      <c r="B46" s="30"/>
      <c r="E46" s="34"/>
      <c r="F46" s="34"/>
      <c r="G46" s="34"/>
      <c r="H46" s="34"/>
    </row>
    <row r="47" spans="1:8" ht="61.5">
      <c r="A47" s="31"/>
      <c r="B47" s="30"/>
      <c r="E47" s="34"/>
      <c r="F47" s="34"/>
      <c r="G47" s="34"/>
      <c r="H47" s="34"/>
    </row>
    <row r="48" spans="1:8" ht="61.5">
      <c r="A48" s="31"/>
      <c r="B48" s="30"/>
    </row>
    <row r="49" spans="1:2" ht="61.5">
      <c r="A49" s="31"/>
      <c r="B49" s="30"/>
    </row>
    <row r="50" spans="1:2" ht="61.5">
      <c r="A50" s="31"/>
      <c r="B50" s="30"/>
    </row>
    <row r="51" spans="1:2" ht="61.5">
      <c r="A51" s="31"/>
      <c r="B51" s="30"/>
    </row>
  </sheetData>
  <autoFilter ref="A1:H24">
    <filterColumn colId="7" showButton="0"/>
  </autoFilter>
  <mergeCells count="22">
    <mergeCell ref="F26:F27"/>
    <mergeCell ref="E26:E27"/>
    <mergeCell ref="A26:A27"/>
    <mergeCell ref="B26:B27"/>
    <mergeCell ref="C26:C27"/>
    <mergeCell ref="D26:D27"/>
    <mergeCell ref="H26:H27"/>
    <mergeCell ref="G1:G2"/>
    <mergeCell ref="G3:G4"/>
    <mergeCell ref="A3:A4"/>
    <mergeCell ref="B3:B4"/>
    <mergeCell ref="C1:C2"/>
    <mergeCell ref="E1:E2"/>
    <mergeCell ref="F1:F2"/>
    <mergeCell ref="A1:A2"/>
    <mergeCell ref="B1:B2"/>
    <mergeCell ref="C3:C4"/>
    <mergeCell ref="E3:E4"/>
    <mergeCell ref="D1:D2"/>
    <mergeCell ref="D3:D4"/>
    <mergeCell ref="F3:F4"/>
    <mergeCell ref="G26:G27"/>
  </mergeCell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dimension ref="A1"/>
  <sheetViews>
    <sheetView topLeftCell="A19"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vincenzo.marino</dc:creator>
  <cp:lastModifiedBy>mariella.stivaletta</cp:lastModifiedBy>
  <cp:lastPrinted>2021-05-26T08:43:36Z</cp:lastPrinted>
  <dcterms:created xsi:type="dcterms:W3CDTF">2021-01-04T10:11:21Z</dcterms:created>
  <dcterms:modified xsi:type="dcterms:W3CDTF">2021-05-27T10:47:44Z</dcterms:modified>
</cp:coreProperties>
</file>